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tavikova-l\Desktop\ЛИНА 2\ОТЧЕТЫ\СЭР\Оценка качества Прогноза СЭР\Отчет за 2023 год\"/>
    </mc:Choice>
  </mc:AlternateContent>
  <bookViews>
    <workbookView xWindow="-120" yWindow="-120" windowWidth="29040" windowHeight="15840"/>
  </bookViews>
  <sheets>
    <sheet name="Оценка качества СЭР" sheetId="1" r:id="rId1"/>
  </sheets>
  <definedNames>
    <definedName name="_xlnm.Print_Area" localSheetId="0">'Оценка качества СЭР'!$A$2:$G$19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 l="1"/>
  <c r="F15" i="1" l="1"/>
  <c r="F14" i="1"/>
  <c r="F12" i="1"/>
  <c r="F8" i="1"/>
  <c r="F13" i="1" l="1"/>
  <c r="F6" i="1" l="1"/>
  <c r="F5" i="1" l="1"/>
  <c r="F7" i="1"/>
  <c r="F11" i="1"/>
  <c r="F16" i="1" l="1"/>
  <c r="F18" i="1" s="1"/>
</calcChain>
</file>

<file path=xl/sharedStrings.xml><?xml version="1.0" encoding="utf-8"?>
<sst xmlns="http://schemas.openxmlformats.org/spreadsheetml/2006/main" count="34" uniqueCount="31">
  <si>
    <t>рублей</t>
  </si>
  <si>
    <t>Среднемесячная номинальная начисленная заработная плата работников крупных и средних предприятий и некоммерческих организаций</t>
  </si>
  <si>
    <t>человек</t>
  </si>
  <si>
    <t>млн руб.</t>
  </si>
  <si>
    <t>Инвестиции в основной капитал</t>
  </si>
  <si>
    <t>Продукция сельского хозяйства</t>
  </si>
  <si>
    <t>Численность безработных, зарегистрированных в органах государственной службы занятости (на конец года)</t>
  </si>
  <si>
    <t>Численность населения на 1 января текущего года</t>
  </si>
  <si>
    <t>Среднесписочная численность работников организаций Ленинградской области, не относящимся к субъектам малого предпринимательства</t>
  </si>
  <si>
    <t>отклонение отчета от прогноза (%, процентных пунктов)</t>
  </si>
  <si>
    <t>Наименование показателя</t>
  </si>
  <si>
    <t>№п/п</t>
  </si>
  <si>
    <t>Единица измерения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</si>
  <si>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</si>
  <si>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 xml:space="preserve">Протяженность автодорог общего пользования местного значения </t>
  </si>
  <si>
    <t>километр</t>
  </si>
  <si>
    <t>единиц</t>
  </si>
  <si>
    <t>Сумма отклонений по всем показателям:</t>
  </si>
  <si>
    <t>Количество показателей:</t>
  </si>
  <si>
    <t>Оценка качества прогноза:</t>
  </si>
  <si>
    <t xml:space="preserve">Оценка качества разработки прогноза социально-экономического развития Свердловского городского поселения Всеволожского муниципального района Ленинградской области за 2023 год </t>
  </si>
  <si>
    <t>Прогноз (разработанный в 2022 году)</t>
  </si>
  <si>
    <t>Отчет за 2023 год</t>
  </si>
  <si>
    <r>
      <t xml:space="preserve">           В соответствии с разделом </t>
    </r>
    <r>
      <rPr>
        <sz val="14"/>
        <color theme="1"/>
        <rFont val="Times New Roman"/>
        <family val="1"/>
        <charset val="204"/>
      </rPr>
      <t>5.2 П</t>
    </r>
    <r>
      <rPr>
        <sz val="14"/>
        <rFont val="Times New Roman"/>
        <family val="1"/>
        <charset val="204"/>
      </rPr>
      <t xml:space="preserve">орядка разработки прогноза социально-экономического развития муниципального образования "Свердловское городское поселение" Всеволожского муниципального района Ленинградской области на среднесрочный период, утверждённого постановлением администрации  от 20.08.2021 № 401/01-07 (далее - Порядок), проведена оценка качества разработки прогноза социально-экономического развития  Свердловского городского поселения Всеволожского муниципального района Ленинградской области за 2023 год.
</t>
    </r>
  </si>
  <si>
    <t>тыс.  руб.</t>
  </si>
  <si>
    <t>Количество малых и средних предприятий, включая микропредприятия (на конец года)</t>
  </si>
  <si>
    <t>тыс. руб.</t>
  </si>
  <si>
    <t>Количество торговых точек (магазины, павильоны, автолавки и др.)</t>
  </si>
  <si>
    <t>Уровень зарегистрированной безработицы (на конец года)</t>
  </si>
  <si>
    <t>%</t>
  </si>
  <si>
    <r>
      <t>В соответствии с разделом 5.2 Порядка, если расчетное среднее отклонение отчетных значений ключевых макропоказателей развития экономики от прогнозных значений менее 20% - качество прогноза признается хороши</t>
    </r>
    <r>
      <rPr>
        <b/>
        <sz val="12"/>
        <color theme="1"/>
        <rFont val="Times New Roman"/>
        <family val="1"/>
        <charset val="204"/>
      </rPr>
      <t>м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</si>
</sst>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;[Red]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/>
    <xf numFmtId="166" fontId="4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0" fillId="2" borderId="1" xfId="0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"/>
  <cols>
    <col min="1" max="1" width="9.140625" style="3"/>
    <col min="2" max="2" width="64.140625" style="1" customWidth="1"/>
    <col min="3" max="3" width="13.85546875" style="1" customWidth="1"/>
    <col min="4" max="4" width="18.28515625" style="2" customWidth="1"/>
    <col min="5" max="5" width="15.85546875" style="2" customWidth="1"/>
    <col min="6" max="6" width="21" style="1" customWidth="1"/>
    <col min="7" max="7" width="9.140625" style="1"/>
    <col min="8" max="8" width="9.140625" style="1" hidden="1" customWidth="1"/>
    <col min="9" max="16384" width="9.140625" style="1"/>
  </cols>
  <sheetData>
    <row r="2" spans="1:8" ht="58.5" customHeight="1" x14ac:dyDescent="0.2">
      <c r="A2" s="30" t="s">
        <v>20</v>
      </c>
      <c r="B2" s="30"/>
      <c r="C2" s="30"/>
      <c r="D2" s="30"/>
      <c r="E2" s="30"/>
      <c r="F2" s="30"/>
    </row>
    <row r="3" spans="1:8" ht="125.25" customHeight="1" x14ac:dyDescent="0.25">
      <c r="A3" s="29" t="s">
        <v>23</v>
      </c>
      <c r="B3" s="29"/>
      <c r="C3" s="29"/>
      <c r="D3" s="29"/>
      <c r="E3" s="29"/>
      <c r="F3" s="29"/>
      <c r="G3" s="4"/>
      <c r="H3" s="4"/>
    </row>
    <row r="4" spans="1:8" ht="64.5" customHeight="1" x14ac:dyDescent="0.25">
      <c r="A4" s="12" t="s">
        <v>11</v>
      </c>
      <c r="B4" s="14" t="s">
        <v>10</v>
      </c>
      <c r="C4" s="12" t="s">
        <v>12</v>
      </c>
      <c r="D4" s="8" t="s">
        <v>21</v>
      </c>
      <c r="E4" s="28" t="s">
        <v>22</v>
      </c>
      <c r="F4" s="12" t="s">
        <v>9</v>
      </c>
      <c r="G4" s="7"/>
      <c r="H4" s="7"/>
    </row>
    <row r="5" spans="1:8" ht="15.75" x14ac:dyDescent="0.25">
      <c r="A5" s="13">
        <v>1</v>
      </c>
      <c r="B5" s="6" t="s">
        <v>7</v>
      </c>
      <c r="C5" s="13" t="s">
        <v>2</v>
      </c>
      <c r="D5" s="15">
        <v>14042</v>
      </c>
      <c r="E5" s="23">
        <v>14260</v>
      </c>
      <c r="F5" s="9">
        <f t="shared" ref="F5:F12" si="0">ABS(E5/D5*100-100)</f>
        <v>1.5524854009400428</v>
      </c>
      <c r="G5" s="7"/>
    </row>
    <row r="6" spans="1:8" ht="47.25" x14ac:dyDescent="0.2">
      <c r="A6" s="13">
        <v>2</v>
      </c>
      <c r="B6" s="6" t="s">
        <v>13</v>
      </c>
      <c r="C6" s="5" t="s">
        <v>24</v>
      </c>
      <c r="D6" s="15">
        <v>68965257</v>
      </c>
      <c r="E6" s="23">
        <v>76484793.799999997</v>
      </c>
      <c r="F6" s="15">
        <f t="shared" si="0"/>
        <v>10.903369503864809</v>
      </c>
    </row>
    <row r="7" spans="1:8" ht="15.75" customHeight="1" x14ac:dyDescent="0.2">
      <c r="A7" s="13">
        <v>3</v>
      </c>
      <c r="B7" s="6" t="s">
        <v>5</v>
      </c>
      <c r="C7" s="5" t="s">
        <v>3</v>
      </c>
      <c r="D7" s="15">
        <v>1048</v>
      </c>
      <c r="E7" s="23">
        <v>1106.5999999999999</v>
      </c>
      <c r="F7" s="9">
        <f t="shared" si="0"/>
        <v>5.591603053435108</v>
      </c>
    </row>
    <row r="8" spans="1:8" ht="31.5" x14ac:dyDescent="0.2">
      <c r="A8" s="13">
        <v>4</v>
      </c>
      <c r="B8" s="6" t="s">
        <v>14</v>
      </c>
      <c r="C8" s="13" t="s">
        <v>15</v>
      </c>
      <c r="D8" s="15">
        <v>78.900000000000006</v>
      </c>
      <c r="E8" s="23">
        <v>79.8</v>
      </c>
      <c r="F8" s="9">
        <f t="shared" si="0"/>
        <v>1.1406844106463865</v>
      </c>
    </row>
    <row r="9" spans="1:8" s="27" customFormat="1" ht="31.5" x14ac:dyDescent="0.2">
      <c r="A9" s="24">
        <v>5</v>
      </c>
      <c r="B9" s="25" t="s">
        <v>27</v>
      </c>
      <c r="C9" s="24" t="s">
        <v>16</v>
      </c>
      <c r="D9" s="15">
        <v>131</v>
      </c>
      <c r="E9" s="26">
        <v>90</v>
      </c>
      <c r="F9" s="15">
        <f t="shared" si="0"/>
        <v>31.297709923664115</v>
      </c>
    </row>
    <row r="10" spans="1:8" ht="31.5" x14ac:dyDescent="0.2">
      <c r="A10" s="24">
        <v>6</v>
      </c>
      <c r="B10" s="6" t="s">
        <v>25</v>
      </c>
      <c r="C10" s="13" t="s">
        <v>16</v>
      </c>
      <c r="D10" s="15">
        <v>245</v>
      </c>
      <c r="E10" s="23">
        <v>247</v>
      </c>
      <c r="F10" s="9">
        <f t="shared" si="0"/>
        <v>0.81632653061225824</v>
      </c>
    </row>
    <row r="11" spans="1:8" ht="15.75" x14ac:dyDescent="0.2">
      <c r="A11" s="13">
        <v>7</v>
      </c>
      <c r="B11" s="6" t="s">
        <v>4</v>
      </c>
      <c r="C11" s="5" t="s">
        <v>26</v>
      </c>
      <c r="D11" s="15">
        <v>2894321</v>
      </c>
      <c r="E11" s="23">
        <v>2927303</v>
      </c>
      <c r="F11" s="9">
        <f t="shared" si="0"/>
        <v>1.1395418821892918</v>
      </c>
    </row>
    <row r="12" spans="1:8" ht="31.5" x14ac:dyDescent="0.2">
      <c r="A12" s="13">
        <v>8</v>
      </c>
      <c r="B12" s="17" t="s">
        <v>6</v>
      </c>
      <c r="C12" s="18" t="s">
        <v>2</v>
      </c>
      <c r="D12" s="15">
        <v>89</v>
      </c>
      <c r="E12" s="23">
        <v>117</v>
      </c>
      <c r="F12" s="9">
        <f t="shared" si="0"/>
        <v>31.460674157303373</v>
      </c>
    </row>
    <row r="13" spans="1:8" ht="15.75" x14ac:dyDescent="0.2">
      <c r="A13" s="13">
        <v>9</v>
      </c>
      <c r="B13" s="17" t="s">
        <v>28</v>
      </c>
      <c r="C13" s="18" t="s">
        <v>29</v>
      </c>
      <c r="D13" s="15">
        <v>0.4</v>
      </c>
      <c r="E13" s="23">
        <v>0.2</v>
      </c>
      <c r="F13" s="9">
        <f t="shared" ref="F13" si="1">ABS(E13/D13*100-100)</f>
        <v>50</v>
      </c>
    </row>
    <row r="14" spans="1:8" ht="47.25" x14ac:dyDescent="0.2">
      <c r="A14" s="16">
        <v>10</v>
      </c>
      <c r="B14" s="6" t="s">
        <v>8</v>
      </c>
      <c r="C14" s="5" t="s">
        <v>2</v>
      </c>
      <c r="D14" s="15">
        <v>5143</v>
      </c>
      <c r="E14" s="23">
        <v>6337.62</v>
      </c>
      <c r="F14" s="9">
        <f t="shared" ref="F14:F15" si="2">ABS(E14/D14*100-100)</f>
        <v>23.228076997861152</v>
      </c>
    </row>
    <row r="15" spans="1:8" ht="47.25" x14ac:dyDescent="0.2">
      <c r="A15" s="13">
        <v>11</v>
      </c>
      <c r="B15" s="6" t="s">
        <v>1</v>
      </c>
      <c r="C15" s="5" t="s">
        <v>0</v>
      </c>
      <c r="D15" s="15">
        <v>79542</v>
      </c>
      <c r="E15" s="23">
        <v>99011.7</v>
      </c>
      <c r="F15" s="9">
        <f t="shared" si="2"/>
        <v>24.477257298031233</v>
      </c>
    </row>
    <row r="16" spans="1:8" ht="26.25" customHeight="1" x14ac:dyDescent="0.25">
      <c r="A16" s="19"/>
      <c r="B16" s="4" t="s">
        <v>17</v>
      </c>
      <c r="C16" s="4"/>
      <c r="D16" s="4"/>
      <c r="E16" s="11"/>
      <c r="F16" s="20">
        <f>SUM(F5:F15)</f>
        <v>181.60772915854778</v>
      </c>
    </row>
    <row r="17" spans="2:6" ht="24.75" customHeight="1" x14ac:dyDescent="0.25">
      <c r="B17" s="4" t="s">
        <v>18</v>
      </c>
      <c r="D17" s="1"/>
      <c r="E17" s="10"/>
      <c r="F17" s="21">
        <v>11</v>
      </c>
    </row>
    <row r="18" spans="2:6" ht="26.25" customHeight="1" x14ac:dyDescent="0.25">
      <c r="B18" s="4" t="s">
        <v>19</v>
      </c>
      <c r="D18" s="1"/>
      <c r="E18" s="4"/>
      <c r="F18" s="22">
        <f>F16/F17</f>
        <v>16.50979355986798</v>
      </c>
    </row>
    <row r="19" spans="2:6" ht="39.75" customHeight="1" x14ac:dyDescent="0.25">
      <c r="B19" s="31" t="s">
        <v>30</v>
      </c>
      <c r="C19" s="32"/>
      <c r="D19" s="32"/>
      <c r="E19" s="32"/>
      <c r="F19" s="32"/>
    </row>
  </sheetData>
  <mergeCells count="3">
    <mergeCell ref="A3:F3"/>
    <mergeCell ref="A2:F2"/>
    <mergeCell ref="B19:F19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качества СЭР</vt:lpstr>
      <vt:lpstr>'Оценка качества СЭР'!Область_печати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Ковалёва</dc:creator>
  <cp:lastModifiedBy>Лина Картавикова</cp:lastModifiedBy>
  <cp:lastPrinted>2023-08-04T11:57:14Z</cp:lastPrinted>
  <dcterms:created xsi:type="dcterms:W3CDTF">2021-07-09T07:55:40Z</dcterms:created>
  <dcterms:modified xsi:type="dcterms:W3CDTF">2024-03-26T12:37:36Z</dcterms:modified>
</cp:coreProperties>
</file>